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d9214220a14ab4/Desktop/"/>
    </mc:Choice>
  </mc:AlternateContent>
  <xr:revisionPtr revIDLastSave="1" documentId="8_{BF2971B0-FF74-46E5-A50D-C1AD683C912F}" xr6:coauthVersionLast="47" xr6:coauthVersionMax="47" xr10:uidLastSave="{320EF335-0D94-4856-982A-0A665E8B9D28}"/>
  <bookViews>
    <workbookView xWindow="-120" yWindow="-120" windowWidth="29040" windowHeight="15840" xr2:uid="{5F6FCF87-F130-4DAC-9B7C-AE99555AEB92}"/>
  </bookViews>
  <sheets>
    <sheet name="Sheet1" sheetId="1" r:id="rId1"/>
  </sheets>
  <definedNames>
    <definedName name="_xlnm.Print_Area" localSheetId="0">Sheet1!$A$1:$O$18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8" i="1" l="1"/>
  <c r="H18" i="1"/>
  <c r="I18" i="1"/>
  <c r="J18" i="1"/>
  <c r="K18" i="1"/>
  <c r="L18" i="1"/>
  <c r="M18" i="1"/>
  <c r="N18" i="1"/>
  <c r="G18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2" i="1"/>
</calcChain>
</file>

<file path=xl/sharedStrings.xml><?xml version="1.0" encoding="utf-8"?>
<sst xmlns="http://schemas.openxmlformats.org/spreadsheetml/2006/main" count="104" uniqueCount="61">
  <si>
    <t>Name</t>
  </si>
  <si>
    <t>Gun</t>
  </si>
  <si>
    <t>Optic</t>
  </si>
  <si>
    <t>Holster</t>
  </si>
  <si>
    <t>Score</t>
  </si>
  <si>
    <t>Sig Mk25</t>
  </si>
  <si>
    <t>Romeo 1</t>
  </si>
  <si>
    <t>GLS</t>
  </si>
  <si>
    <t>Radar</t>
  </si>
  <si>
    <t>Target</t>
  </si>
  <si>
    <t>IPSC</t>
  </si>
  <si>
    <t>David</t>
  </si>
  <si>
    <t>NA</t>
  </si>
  <si>
    <t>Open Kydex</t>
  </si>
  <si>
    <t>Big Papi</t>
  </si>
  <si>
    <t>STI 9mm 1911 Cmdr</t>
  </si>
  <si>
    <t>Open Leather</t>
  </si>
  <si>
    <t>Capt. RB</t>
  </si>
  <si>
    <t>Aimpoint COA</t>
  </si>
  <si>
    <t>JR</t>
  </si>
  <si>
    <t>G19X Performance Trigger</t>
  </si>
  <si>
    <t>RM Bob</t>
  </si>
  <si>
    <t>Old Bob</t>
  </si>
  <si>
    <t>Dan Wesson DWX</t>
  </si>
  <si>
    <t>1911 Gov't. 45 Auto</t>
  </si>
  <si>
    <t>William G</t>
  </si>
  <si>
    <t>Sig M18</t>
  </si>
  <si>
    <t>M17</t>
  </si>
  <si>
    <t>Level 3 AG</t>
  </si>
  <si>
    <t>Big Dick</t>
  </si>
  <si>
    <t>Sig M17 Legion</t>
  </si>
  <si>
    <t>IWB Leather</t>
  </si>
  <si>
    <t>GALEFI</t>
  </si>
  <si>
    <t>Concealed OWB Leather</t>
  </si>
  <si>
    <t>91 - DQ</t>
  </si>
  <si>
    <t>Concealed IWB Leather</t>
  </si>
  <si>
    <t>Modified IPSC</t>
  </si>
  <si>
    <t>Ruger Redhawk 45 Auto</t>
  </si>
  <si>
    <t>Open Leather Crossdraw</t>
  </si>
  <si>
    <t>Pocket Holster</t>
  </si>
  <si>
    <t>Taurus TPX - 22 LR</t>
  </si>
  <si>
    <t>Sig P365</t>
  </si>
  <si>
    <t>AVERAGES</t>
  </si>
  <si>
    <t>A - 3</t>
  </si>
  <si>
    <t>C - 4.75</t>
  </si>
  <si>
    <t>D - 4.5</t>
  </si>
  <si>
    <t>E - 7.25</t>
  </si>
  <si>
    <t>F - 3.75</t>
  </si>
  <si>
    <t>G - 4</t>
  </si>
  <si>
    <t>H - 1.25</t>
  </si>
  <si>
    <t>Total Time - 38.5</t>
  </si>
  <si>
    <t>B - 6-10</t>
  </si>
  <si>
    <t>94 - 93</t>
  </si>
  <si>
    <t>97 - 96</t>
  </si>
  <si>
    <t>96 - 94</t>
  </si>
  <si>
    <t>79 - DQ - 75</t>
  </si>
  <si>
    <t>94 - 86</t>
  </si>
  <si>
    <t>91 - 77</t>
  </si>
  <si>
    <t>62 - DQ - 50</t>
  </si>
  <si>
    <t>G47 Performance Trigger</t>
  </si>
  <si>
    <t>Smith &amp; Wesson 351C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</si>
</sst>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53D1E-00D4-46A9-904F-E0FBBC49EB48}">
  <dimension ref="A1:O18"/>
  <sheetViews>
    <sheetView tabSelected="1" workbookViewId="0">
      <selection activeCell="O18" sqref="A1:O18"/>
    </sheetView>
  </sheetViews>
  <sheetFormatPr defaultRowHeight="15" x14ac:dyDescent="0.25"/>
  <cols>
    <col min="1" max="1" width="9.5703125" style="1" bestFit="1" customWidth="1"/>
    <col min="2" max="2" width="24.28515625" style="1" bestFit="1" customWidth="1"/>
    <col min="3" max="3" width="13.7109375" style="1" bestFit="1" customWidth="1"/>
    <col min="4" max="4" width="23" style="1" bestFit="1" customWidth="1"/>
    <col min="5" max="5" width="10.85546875" style="1" bestFit="1" customWidth="1"/>
    <col min="6" max="6" width="13.5703125" style="1" bestFit="1" customWidth="1"/>
    <col min="7" max="8" width="9" style="1" bestFit="1" customWidth="1"/>
    <col min="9" max="9" width="7.28515625" style="1" bestFit="1" customWidth="1"/>
    <col min="10" max="14" width="9" style="1" bestFit="1" customWidth="1"/>
    <col min="15" max="15" width="15.5703125" style="1" bestFit="1" customWidth="1"/>
    <col min="16" max="16384" width="9.140625" style="1"/>
  </cols>
  <sheetData>
    <row r="1" spans="1:1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9</v>
      </c>
      <c r="G1" s="2" t="s">
        <v>43</v>
      </c>
      <c r="H1" s="2" t="s">
        <v>51</v>
      </c>
      <c r="I1" s="2" t="s">
        <v>44</v>
      </c>
      <c r="J1" s="2" t="s">
        <v>45</v>
      </c>
      <c r="K1" s="2" t="s">
        <v>46</v>
      </c>
      <c r="L1" s="2" t="s">
        <v>47</v>
      </c>
      <c r="M1" s="2" t="s">
        <v>48</v>
      </c>
      <c r="N1" s="2" t="s">
        <v>49</v>
      </c>
      <c r="O1" s="2" t="s">
        <v>50</v>
      </c>
    </row>
    <row r="2" spans="1:15" x14ac:dyDescent="0.25">
      <c r="A2" s="3" t="s">
        <v>8</v>
      </c>
      <c r="B2" s="3" t="s">
        <v>5</v>
      </c>
      <c r="C2" s="3" t="s">
        <v>6</v>
      </c>
      <c r="D2" s="3" t="s">
        <v>7</v>
      </c>
      <c r="E2" s="3" t="s">
        <v>54</v>
      </c>
      <c r="F2" s="3" t="s">
        <v>10</v>
      </c>
      <c r="G2" s="4">
        <v>3.78</v>
      </c>
      <c r="H2" s="3">
        <v>8.57</v>
      </c>
      <c r="I2" s="3">
        <v>4.1500000000000004</v>
      </c>
      <c r="J2" s="4">
        <v>5.31</v>
      </c>
      <c r="K2" s="4">
        <v>8.09</v>
      </c>
      <c r="L2" s="3">
        <v>3.48</v>
      </c>
      <c r="M2" s="3">
        <v>3.97</v>
      </c>
      <c r="N2" s="4">
        <v>1.88</v>
      </c>
      <c r="O2" s="4">
        <f>SUM(G2:N2)</f>
        <v>39.229999999999997</v>
      </c>
    </row>
    <row r="3" spans="1:15" x14ac:dyDescent="0.25">
      <c r="A3" s="3" t="s">
        <v>11</v>
      </c>
      <c r="B3" s="3" t="s">
        <v>40</v>
      </c>
      <c r="C3" s="3" t="s">
        <v>12</v>
      </c>
      <c r="D3" s="3" t="s">
        <v>13</v>
      </c>
      <c r="E3" s="3">
        <v>94</v>
      </c>
      <c r="F3" s="3" t="s">
        <v>10</v>
      </c>
      <c r="G3" s="4">
        <v>3.2</v>
      </c>
      <c r="H3" s="5">
        <v>7.94</v>
      </c>
      <c r="I3" s="4">
        <v>4.95</v>
      </c>
      <c r="J3" s="4">
        <v>4.9000000000000004</v>
      </c>
      <c r="K3" s="3">
        <v>6.73</v>
      </c>
      <c r="L3" s="4">
        <v>4.83</v>
      </c>
      <c r="M3" s="3">
        <v>3.03</v>
      </c>
      <c r="N3" s="4">
        <v>2.66</v>
      </c>
      <c r="O3" s="3">
        <f t="shared" ref="O3:O17" si="0">SUM(G3:N3)</f>
        <v>38.240000000000009</v>
      </c>
    </row>
    <row r="4" spans="1:15" x14ac:dyDescent="0.25">
      <c r="A4" s="3" t="s">
        <v>14</v>
      </c>
      <c r="B4" s="3" t="s">
        <v>15</v>
      </c>
      <c r="C4" s="3" t="s">
        <v>12</v>
      </c>
      <c r="D4" s="3" t="s">
        <v>16</v>
      </c>
      <c r="E4" s="4" t="s">
        <v>57</v>
      </c>
      <c r="F4" s="3" t="s">
        <v>10</v>
      </c>
      <c r="G4" s="4">
        <v>3.26</v>
      </c>
      <c r="H4" s="3">
        <v>8.42</v>
      </c>
      <c r="I4" s="4">
        <v>6.29</v>
      </c>
      <c r="J4" s="4">
        <v>5.99</v>
      </c>
      <c r="K4" s="4">
        <v>10.02</v>
      </c>
      <c r="L4" s="4">
        <v>4.25</v>
      </c>
      <c r="M4" s="4">
        <v>5.3</v>
      </c>
      <c r="N4" s="4">
        <v>1.87</v>
      </c>
      <c r="O4" s="4">
        <f t="shared" si="0"/>
        <v>45.4</v>
      </c>
    </row>
    <row r="5" spans="1:15" x14ac:dyDescent="0.25">
      <c r="A5" s="3" t="s">
        <v>17</v>
      </c>
      <c r="B5" s="3" t="s">
        <v>59</v>
      </c>
      <c r="C5" s="3" t="s">
        <v>18</v>
      </c>
      <c r="D5" s="3" t="s">
        <v>13</v>
      </c>
      <c r="E5" s="3">
        <v>91</v>
      </c>
      <c r="F5" s="3" t="s">
        <v>10</v>
      </c>
      <c r="G5" s="4">
        <v>3.33</v>
      </c>
      <c r="H5" s="5">
        <v>7.37</v>
      </c>
      <c r="I5" s="3">
        <v>4.67</v>
      </c>
      <c r="J5" s="3">
        <v>4.21</v>
      </c>
      <c r="K5" s="3">
        <v>6.19</v>
      </c>
      <c r="L5" s="3">
        <v>3.02</v>
      </c>
      <c r="M5" s="4">
        <v>4.1500000000000004</v>
      </c>
      <c r="N5" s="3">
        <v>1.03</v>
      </c>
      <c r="O5" s="3">
        <f t="shared" si="0"/>
        <v>33.97</v>
      </c>
    </row>
    <row r="6" spans="1:15" x14ac:dyDescent="0.25">
      <c r="A6" s="3" t="s">
        <v>19</v>
      </c>
      <c r="B6" s="3" t="s">
        <v>20</v>
      </c>
      <c r="C6" s="3" t="s">
        <v>12</v>
      </c>
      <c r="D6" s="3" t="s">
        <v>13</v>
      </c>
      <c r="E6" s="3">
        <v>97</v>
      </c>
      <c r="F6" s="3" t="s">
        <v>10</v>
      </c>
      <c r="G6" s="3">
        <v>2.34</v>
      </c>
      <c r="H6" s="3">
        <v>8.76</v>
      </c>
      <c r="I6" s="3">
        <v>3.84</v>
      </c>
      <c r="J6" s="3">
        <v>4.1100000000000003</v>
      </c>
      <c r="K6" s="3">
        <v>5.56</v>
      </c>
      <c r="L6" s="3">
        <v>2.95</v>
      </c>
      <c r="M6" s="3">
        <v>3.54</v>
      </c>
      <c r="N6" s="3">
        <v>1.2</v>
      </c>
      <c r="O6" s="3">
        <f t="shared" si="0"/>
        <v>32.299999999999997</v>
      </c>
    </row>
    <row r="7" spans="1:15" x14ac:dyDescent="0.25">
      <c r="A7" s="3" t="s">
        <v>22</v>
      </c>
      <c r="B7" s="3" t="s">
        <v>23</v>
      </c>
      <c r="C7" s="3" t="s">
        <v>12</v>
      </c>
      <c r="D7" s="3" t="s">
        <v>13</v>
      </c>
      <c r="E7" s="3">
        <v>84</v>
      </c>
      <c r="F7" s="3" t="s">
        <v>10</v>
      </c>
      <c r="G7" s="3">
        <v>2.71</v>
      </c>
      <c r="H7" s="5">
        <v>7.67</v>
      </c>
      <c r="I7" s="3">
        <v>4.16</v>
      </c>
      <c r="J7" s="3">
        <v>3.84</v>
      </c>
      <c r="K7" s="3">
        <v>5.87</v>
      </c>
      <c r="L7" s="3">
        <v>3.12</v>
      </c>
      <c r="M7" s="3">
        <v>3.26</v>
      </c>
      <c r="N7" s="3">
        <v>0.84</v>
      </c>
      <c r="O7" s="3">
        <f t="shared" si="0"/>
        <v>31.470000000000002</v>
      </c>
    </row>
    <row r="8" spans="1:15" x14ac:dyDescent="0.25">
      <c r="A8" s="3" t="s">
        <v>21</v>
      </c>
      <c r="B8" s="3" t="s">
        <v>24</v>
      </c>
      <c r="C8" s="3" t="s">
        <v>12</v>
      </c>
      <c r="D8" s="3" t="s">
        <v>7</v>
      </c>
      <c r="E8" s="3" t="s">
        <v>52</v>
      </c>
      <c r="F8" s="3" t="s">
        <v>10</v>
      </c>
      <c r="G8" s="4">
        <v>3.35</v>
      </c>
      <c r="H8" s="3">
        <v>8.64</v>
      </c>
      <c r="I8" s="3">
        <v>4.88</v>
      </c>
      <c r="J8" s="4">
        <v>5.4</v>
      </c>
      <c r="K8" s="4">
        <v>7.5</v>
      </c>
      <c r="L8" s="3">
        <v>3.48</v>
      </c>
      <c r="M8" s="3">
        <v>3.85</v>
      </c>
      <c r="N8" s="4">
        <v>1.42</v>
      </c>
      <c r="O8" s="4">
        <f t="shared" si="0"/>
        <v>38.520000000000003</v>
      </c>
    </row>
    <row r="9" spans="1:15" x14ac:dyDescent="0.25">
      <c r="A9" s="3" t="s">
        <v>25</v>
      </c>
      <c r="B9" s="3" t="s">
        <v>26</v>
      </c>
      <c r="C9" s="3" t="s">
        <v>27</v>
      </c>
      <c r="D9" s="3" t="s">
        <v>28</v>
      </c>
      <c r="E9" s="3">
        <v>97</v>
      </c>
      <c r="F9" s="3" t="s">
        <v>10</v>
      </c>
      <c r="G9" s="3">
        <v>2.5099999999999998</v>
      </c>
      <c r="H9" s="5">
        <v>6.95</v>
      </c>
      <c r="I9" s="3">
        <v>3.85</v>
      </c>
      <c r="J9" s="3">
        <v>3.77</v>
      </c>
      <c r="K9" s="3">
        <v>5.39</v>
      </c>
      <c r="L9" s="3">
        <v>3.13</v>
      </c>
      <c r="M9" s="3">
        <v>3.25</v>
      </c>
      <c r="N9" s="3">
        <v>0.96</v>
      </c>
      <c r="O9" s="3">
        <f t="shared" si="0"/>
        <v>29.810000000000002</v>
      </c>
    </row>
    <row r="10" spans="1:15" x14ac:dyDescent="0.25">
      <c r="A10" s="3" t="s">
        <v>29</v>
      </c>
      <c r="B10" s="3" t="s">
        <v>30</v>
      </c>
      <c r="C10" s="3" t="s">
        <v>12</v>
      </c>
      <c r="D10" s="3" t="s">
        <v>31</v>
      </c>
      <c r="E10" s="4" t="s">
        <v>34</v>
      </c>
      <c r="F10" s="3" t="s">
        <v>32</v>
      </c>
      <c r="G10" s="4">
        <v>3.23</v>
      </c>
      <c r="H10" s="4">
        <v>11.06</v>
      </c>
      <c r="I10" s="4">
        <v>5.46</v>
      </c>
      <c r="J10" s="3">
        <v>4.18</v>
      </c>
      <c r="K10" s="3">
        <v>5.97</v>
      </c>
      <c r="L10" s="3">
        <v>2.91</v>
      </c>
      <c r="M10" s="4">
        <v>4.07</v>
      </c>
      <c r="N10" s="3">
        <v>1</v>
      </c>
      <c r="O10" s="3">
        <f t="shared" si="0"/>
        <v>37.880000000000003</v>
      </c>
    </row>
    <row r="11" spans="1:15" x14ac:dyDescent="0.25">
      <c r="A11" s="3" t="s">
        <v>25</v>
      </c>
      <c r="B11" s="3" t="s">
        <v>24</v>
      </c>
      <c r="C11" s="3" t="s">
        <v>12</v>
      </c>
      <c r="D11" s="3" t="s">
        <v>33</v>
      </c>
      <c r="E11" s="3" t="s">
        <v>53</v>
      </c>
      <c r="F11" s="3" t="s">
        <v>32</v>
      </c>
      <c r="G11" s="4">
        <v>3.17</v>
      </c>
      <c r="H11" s="3">
        <v>8.99</v>
      </c>
      <c r="I11" s="3">
        <v>4.62</v>
      </c>
      <c r="J11" s="4">
        <v>6.29</v>
      </c>
      <c r="K11" s="3">
        <v>6.19</v>
      </c>
      <c r="L11" s="3">
        <v>3.37</v>
      </c>
      <c r="M11" s="4">
        <v>5.07</v>
      </c>
      <c r="N11" s="3">
        <v>1.02</v>
      </c>
      <c r="O11" s="4">
        <f t="shared" si="0"/>
        <v>38.720000000000006</v>
      </c>
    </row>
    <row r="12" spans="1:15" x14ac:dyDescent="0.25">
      <c r="A12" s="3" t="s">
        <v>29</v>
      </c>
      <c r="B12" s="3" t="s">
        <v>30</v>
      </c>
      <c r="C12" s="3" t="s">
        <v>12</v>
      </c>
      <c r="D12" s="3" t="s">
        <v>31</v>
      </c>
      <c r="E12" s="3">
        <v>85</v>
      </c>
      <c r="F12" s="3" t="s">
        <v>32</v>
      </c>
      <c r="G12" s="4">
        <v>3.15</v>
      </c>
      <c r="H12" s="4">
        <v>11.91</v>
      </c>
      <c r="I12" s="4">
        <v>4.9800000000000004</v>
      </c>
      <c r="J12" s="3">
        <v>4.38</v>
      </c>
      <c r="K12" s="3">
        <v>6.65</v>
      </c>
      <c r="L12" s="3">
        <v>2.82</v>
      </c>
      <c r="M12" s="3">
        <v>3.47</v>
      </c>
      <c r="N12" s="3">
        <v>1</v>
      </c>
      <c r="O12" s="3">
        <f t="shared" si="0"/>
        <v>38.36</v>
      </c>
    </row>
    <row r="13" spans="1:15" x14ac:dyDescent="0.25">
      <c r="A13" s="3" t="s">
        <v>25</v>
      </c>
      <c r="B13" s="3" t="s">
        <v>41</v>
      </c>
      <c r="C13" s="3" t="s">
        <v>12</v>
      </c>
      <c r="D13" s="3" t="s">
        <v>35</v>
      </c>
      <c r="E13" s="3">
        <v>100</v>
      </c>
      <c r="F13" s="3" t="s">
        <v>32</v>
      </c>
      <c r="G13" s="3">
        <v>2.92</v>
      </c>
      <c r="H13" s="3">
        <v>8.08</v>
      </c>
      <c r="I13" s="3">
        <v>4.53</v>
      </c>
      <c r="J13" s="3">
        <v>4.5</v>
      </c>
      <c r="K13" s="3">
        <v>6.12</v>
      </c>
      <c r="L13" s="3">
        <v>2.85</v>
      </c>
      <c r="M13" s="4">
        <v>4.2</v>
      </c>
      <c r="N13" s="3">
        <v>1.06</v>
      </c>
      <c r="O13" s="3">
        <f t="shared" si="0"/>
        <v>34.260000000000005</v>
      </c>
    </row>
    <row r="14" spans="1:15" x14ac:dyDescent="0.25">
      <c r="A14" s="3" t="s">
        <v>25</v>
      </c>
      <c r="B14" s="3" t="s">
        <v>24</v>
      </c>
      <c r="C14" s="3" t="s">
        <v>12</v>
      </c>
      <c r="D14" s="3" t="s">
        <v>33</v>
      </c>
      <c r="E14" s="3">
        <v>91</v>
      </c>
      <c r="F14" s="3" t="s">
        <v>36</v>
      </c>
      <c r="G14" s="3">
        <v>2.99</v>
      </c>
      <c r="H14" s="3">
        <v>8.69</v>
      </c>
      <c r="I14" s="4">
        <v>5.07</v>
      </c>
      <c r="J14" s="3">
        <v>4.5</v>
      </c>
      <c r="K14" s="3">
        <v>5.98</v>
      </c>
      <c r="L14" s="3">
        <v>2.83</v>
      </c>
      <c r="M14" s="4">
        <v>4.6500000000000004</v>
      </c>
      <c r="N14" s="3">
        <v>1.1299999999999999</v>
      </c>
      <c r="O14" s="3">
        <f t="shared" si="0"/>
        <v>35.840000000000003</v>
      </c>
    </row>
    <row r="15" spans="1:15" x14ac:dyDescent="0.25">
      <c r="A15" s="3" t="s">
        <v>29</v>
      </c>
      <c r="B15" s="3" t="s">
        <v>37</v>
      </c>
      <c r="C15" s="3" t="s">
        <v>12</v>
      </c>
      <c r="D15" s="3" t="s">
        <v>38</v>
      </c>
      <c r="E15" s="4" t="s">
        <v>58</v>
      </c>
      <c r="F15" s="3" t="s">
        <v>36</v>
      </c>
      <c r="G15" s="4">
        <v>3.44</v>
      </c>
      <c r="H15" s="4">
        <v>10.45</v>
      </c>
      <c r="I15" s="4">
        <v>5.58</v>
      </c>
      <c r="J15" s="4">
        <v>5.49</v>
      </c>
      <c r="K15" s="4">
        <v>9.15</v>
      </c>
      <c r="L15" s="3">
        <v>3.6</v>
      </c>
      <c r="M15" s="4">
        <v>5.32</v>
      </c>
      <c r="N15" s="3">
        <v>1.19</v>
      </c>
      <c r="O15" s="4">
        <f t="shared" si="0"/>
        <v>44.22</v>
      </c>
    </row>
    <row r="16" spans="1:15" x14ac:dyDescent="0.25">
      <c r="A16" s="3" t="s">
        <v>29</v>
      </c>
      <c r="B16" s="3" t="s">
        <v>60</v>
      </c>
      <c r="C16" s="3" t="s">
        <v>12</v>
      </c>
      <c r="D16" s="3" t="s">
        <v>39</v>
      </c>
      <c r="E16" s="4" t="s">
        <v>55</v>
      </c>
      <c r="F16" s="3" t="s">
        <v>36</v>
      </c>
      <c r="G16" s="3">
        <v>3</v>
      </c>
      <c r="H16" s="3">
        <v>8.76</v>
      </c>
      <c r="I16" s="3">
        <v>4.58</v>
      </c>
      <c r="J16" s="3">
        <v>3.92</v>
      </c>
      <c r="K16" s="4">
        <v>10.67</v>
      </c>
      <c r="L16" s="3">
        <v>3.51</v>
      </c>
      <c r="M16" s="4">
        <v>4.5</v>
      </c>
      <c r="N16" s="3">
        <v>1.17</v>
      </c>
      <c r="O16" s="4">
        <f t="shared" si="0"/>
        <v>40.11</v>
      </c>
    </row>
    <row r="17" spans="1:15" x14ac:dyDescent="0.25">
      <c r="A17" s="3" t="s">
        <v>25</v>
      </c>
      <c r="B17" s="3" t="s">
        <v>60</v>
      </c>
      <c r="C17" s="3" t="s">
        <v>12</v>
      </c>
      <c r="D17" s="3" t="s">
        <v>39</v>
      </c>
      <c r="E17" s="5" t="s">
        <v>56</v>
      </c>
      <c r="F17" s="3" t="s">
        <v>36</v>
      </c>
      <c r="G17" s="4">
        <v>3.11</v>
      </c>
      <c r="H17" s="3">
        <v>8.39</v>
      </c>
      <c r="I17" s="3">
        <v>4.59</v>
      </c>
      <c r="J17" s="3">
        <v>4.3600000000000003</v>
      </c>
      <c r="K17" s="4">
        <v>10.87</v>
      </c>
      <c r="L17" s="4">
        <v>4.0999999999999996</v>
      </c>
      <c r="M17" s="4">
        <v>5.26</v>
      </c>
      <c r="N17" s="4">
        <v>1.38</v>
      </c>
      <c r="O17" s="4">
        <f t="shared" si="0"/>
        <v>42.06</v>
      </c>
    </row>
    <row r="18" spans="1:15" x14ac:dyDescent="0.25">
      <c r="A18" s="3"/>
      <c r="B18" s="3"/>
      <c r="C18" s="3"/>
      <c r="D18" s="3"/>
      <c r="E18" s="3"/>
      <c r="F18" s="2" t="s">
        <v>42</v>
      </c>
      <c r="G18" s="6">
        <f>AVERAGE(G2:G17)</f>
        <v>3.0931250000000001</v>
      </c>
      <c r="H18" s="6">
        <f t="shared" ref="H18:N18" si="1">AVERAGE(H2:H17)</f>
        <v>8.7906249999999986</v>
      </c>
      <c r="I18" s="6">
        <f t="shared" si="1"/>
        <v>4.7625000000000011</v>
      </c>
      <c r="J18" s="6">
        <f t="shared" si="1"/>
        <v>4.6968750000000004</v>
      </c>
      <c r="K18" s="6">
        <f t="shared" si="1"/>
        <v>7.309375000000002</v>
      </c>
      <c r="L18" s="6">
        <f t="shared" si="1"/>
        <v>3.390625</v>
      </c>
      <c r="M18" s="6">
        <f t="shared" si="1"/>
        <v>4.180625</v>
      </c>
      <c r="N18" s="6">
        <f t="shared" si="1"/>
        <v>1.3006249999999999</v>
      </c>
      <c r="O18" s="7">
        <f>AVERAGE(O2:O17)</f>
        <v>37.524375000000006</v>
      </c>
    </row>
  </sheetData>
  <conditionalFormatting sqref="A1:O18">
    <cfRule type="expression" dxfId="1" priority="1">
      <formula>MOD(ROW(),2)=1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Gosa</dc:creator>
  <cp:lastModifiedBy>Reviewer</cp:lastModifiedBy>
  <dcterms:created xsi:type="dcterms:W3CDTF">2025-12-28T21:19:59Z</dcterms:created>
  <dcterms:modified xsi:type="dcterms:W3CDTF">2025-12-31T20:18:28Z</dcterms:modified>
</cp:coreProperties>
</file>